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TO\10_Coordinació Unitats\CONCURSOS\CONCURSOS 2025\Grup Priorat\1_PREPARACIÓ LICITACIÓ\Publicar al web\"/>
    </mc:Choice>
  </mc:AlternateContent>
  <xr:revisionPtr revIDLastSave="0" documentId="8_{569A6A65-2E2F-4FB0-9E74-72A85CA7CEEF}" xr6:coauthVersionLast="47" xr6:coauthVersionMax="47" xr10:uidLastSave="{00000000-0000-0000-0000-000000000000}"/>
  <bookViews>
    <workbookView xWindow="28680" yWindow="-120" windowWidth="29040" windowHeight="15840" tabRatio="841" xr2:uid="{00000000-000D-0000-FFFF-FFFF00000000}"/>
  </bookViews>
  <sheets>
    <sheet name="Llistat equip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2" l="1"/>
  <c r="I73" i="2"/>
  <c r="I26" i="2"/>
  <c r="I25" i="2"/>
  <c r="I24" i="2"/>
  <c r="I52" i="2"/>
</calcChain>
</file>

<file path=xl/sharedStrings.xml><?xml version="1.0" encoding="utf-8"?>
<sst xmlns="http://schemas.openxmlformats.org/spreadsheetml/2006/main" count="496" uniqueCount="200">
  <si>
    <t>Document:</t>
  </si>
  <si>
    <t>Inventari Equips</t>
  </si>
  <si>
    <t xml:space="preserve">Ubicació: </t>
  </si>
  <si>
    <t>Cabacés</t>
  </si>
  <si>
    <t>Nº Projecte:</t>
  </si>
  <si>
    <t>UTE0002 EBAR/EDAR</t>
  </si>
  <si>
    <t>TAG</t>
  </si>
  <si>
    <t>EQUIP</t>
  </si>
  <si>
    <t>MARCA</t>
  </si>
  <si>
    <t>MODEL</t>
  </si>
  <si>
    <t>FLUID</t>
  </si>
  <si>
    <t>MATERIAL</t>
  </si>
  <si>
    <t>Volum (m3)</t>
  </si>
  <si>
    <t>Cabal Unitari (m3/d)</t>
  </si>
  <si>
    <t>Alçada Manomètrica (mCa)</t>
  </si>
  <si>
    <t>Connexió</t>
  </si>
  <si>
    <t>Tipo d'accionament</t>
  </si>
  <si>
    <t>Diàmetre nominal (DN)</t>
  </si>
  <si>
    <t>Llum de pas (mm)</t>
  </si>
  <si>
    <t>Nº de discos</t>
  </si>
  <si>
    <t>Diàmetre Hèlix (mm)</t>
  </si>
  <si>
    <t>Velocitatde l'hèlix (m3/s)</t>
  </si>
  <si>
    <t>Presió en impulsió (bar)</t>
  </si>
  <si>
    <t>Presió nominal (PN)</t>
  </si>
  <si>
    <t>Potència motor (kw)</t>
  </si>
  <si>
    <t>Velocitat del motor (rpm)</t>
  </si>
  <si>
    <t>Protecció motor</t>
  </si>
  <si>
    <t>SOBREEIXIDOR OEST</t>
  </si>
  <si>
    <t>Reixa manual</t>
  </si>
  <si>
    <t>ECOINFE</t>
  </si>
  <si>
    <t>RMC</t>
  </si>
  <si>
    <t>Aigua bruta</t>
  </si>
  <si>
    <t>Inoxidable AISI-316L</t>
  </si>
  <si>
    <t>Paret</t>
  </si>
  <si>
    <t>Manual</t>
  </si>
  <si>
    <t>Comporta manual</t>
  </si>
  <si>
    <t>ORBINOX</t>
  </si>
  <si>
    <t>EB-001</t>
  </si>
  <si>
    <t>EBAR</t>
  </si>
  <si>
    <t>Arqueta bombament</t>
  </si>
  <si>
    <t>Obra civil</t>
  </si>
  <si>
    <t>CA-001A</t>
  </si>
  <si>
    <t>Comporta automática</t>
  </si>
  <si>
    <t>MU14 IIE316L</t>
  </si>
  <si>
    <t>Servomotor tot/res</t>
  </si>
  <si>
    <t>IP67</t>
  </si>
  <si>
    <t>CA-001B</t>
  </si>
  <si>
    <t>LS-001A</t>
  </si>
  <si>
    <t>Nivell</t>
  </si>
  <si>
    <t>ENDRESS+HAUSER</t>
  </si>
  <si>
    <t>FTS20-A + ZPFTS20-A</t>
  </si>
  <si>
    <t>Polipropilè</t>
  </si>
  <si>
    <t>IP68</t>
  </si>
  <si>
    <t>LT-001A</t>
  </si>
  <si>
    <t>Sensor nivell</t>
  </si>
  <si>
    <t>FDU90 + FMU90</t>
  </si>
  <si>
    <t>PVDF</t>
  </si>
  <si>
    <t>LS-001B</t>
  </si>
  <si>
    <t>LT-001B</t>
  </si>
  <si>
    <t>P-001A</t>
  </si>
  <si>
    <t>Bomba elevació A</t>
  </si>
  <si>
    <t>SULZER</t>
  </si>
  <si>
    <t>PIR-S17/2-D01*10-M</t>
  </si>
  <si>
    <t>acer GG25/Eix inox AISI420</t>
  </si>
  <si>
    <t>&lt;15</t>
  </si>
  <si>
    <t>Brida</t>
  </si>
  <si>
    <t>Eléctric</t>
  </si>
  <si>
    <t>P-001B</t>
  </si>
  <si>
    <t>Bomba elevació B</t>
  </si>
  <si>
    <t>P-001C</t>
  </si>
  <si>
    <t>Bomba elevació C</t>
  </si>
  <si>
    <t>VG-001A</t>
  </si>
  <si>
    <t xml:space="preserve">Vàlvula </t>
  </si>
  <si>
    <t>BELGICAST</t>
  </si>
  <si>
    <t>INFINITY</t>
  </si>
  <si>
    <t>EN-GJS-500-7</t>
  </si>
  <si>
    <t>VG-001B</t>
  </si>
  <si>
    <t>VG-001C</t>
  </si>
  <si>
    <t>VG-001D</t>
  </si>
  <si>
    <t>VR-001A</t>
  </si>
  <si>
    <t>Vàlvula antirretorn</t>
  </si>
  <si>
    <t>BV-05-38</t>
  </si>
  <si>
    <t>EN-GJS-400-15</t>
  </si>
  <si>
    <t>VR-001B</t>
  </si>
  <si>
    <t>VR-001C</t>
  </si>
  <si>
    <t>EDAR</t>
  </si>
  <si>
    <t>Pretractament</t>
  </si>
  <si>
    <t>AR-100</t>
  </si>
  <si>
    <t>Arqueta arribada</t>
  </si>
  <si>
    <t>LT-100</t>
  </si>
  <si>
    <t>VG-100</t>
  </si>
  <si>
    <t>Vàlvula buidat cisterna</t>
  </si>
  <si>
    <t>VR-100</t>
  </si>
  <si>
    <t xml:space="preserve">PC-101 </t>
  </si>
  <si>
    <t>SAVECO</t>
  </si>
  <si>
    <t>TSF 3 S10 316/316</t>
  </si>
  <si>
    <t>AISI 316L</t>
  </si>
  <si>
    <t>IP65</t>
  </si>
  <si>
    <t>DP-101</t>
  </si>
  <si>
    <t>Diposit greixos</t>
  </si>
  <si>
    <t>Plàstic</t>
  </si>
  <si>
    <t>LT-101</t>
  </si>
  <si>
    <t>Nivell greixos</t>
  </si>
  <si>
    <t>BH-101</t>
  </si>
  <si>
    <t>Bomba de greixos</t>
  </si>
  <si>
    <t>ALBOSA</t>
  </si>
  <si>
    <t>C2XAC11AMA</t>
  </si>
  <si>
    <t>HºFº BS EN1561 EN-GJL-HB195</t>
  </si>
  <si>
    <t>IP55</t>
  </si>
  <si>
    <t>AR-102</t>
  </si>
  <si>
    <t>Arqueta by-pass</t>
  </si>
  <si>
    <t>CA-102A</t>
  </si>
  <si>
    <t>Comporta dipósit</t>
  </si>
  <si>
    <t>MU BIDI</t>
  </si>
  <si>
    <t>Inoxidable AISI-316</t>
  </si>
  <si>
    <t>CA-102B</t>
  </si>
  <si>
    <t>Comporta by-pass</t>
  </si>
  <si>
    <t>FT-102</t>
  </si>
  <si>
    <t>Cabalímetre entrada</t>
  </si>
  <si>
    <t>Promag W400</t>
  </si>
  <si>
    <t>AISI316</t>
  </si>
  <si>
    <t>Brides</t>
  </si>
  <si>
    <t>TP-103</t>
  </si>
  <si>
    <t>Tanc polivalent</t>
  </si>
  <si>
    <t>TP-103A</t>
  </si>
  <si>
    <t>Tanc de fangs</t>
  </si>
  <si>
    <t>AH-103A</t>
  </si>
  <si>
    <t>Agitador fangs</t>
  </si>
  <si>
    <t>XRW3022-PA15</t>
  </si>
  <si>
    <t>inox AISI316</t>
  </si>
  <si>
    <t>Sumergible</t>
  </si>
  <si>
    <t>TP-103B</t>
  </si>
  <si>
    <t>Decantació primaria</t>
  </si>
  <si>
    <t>BS-103</t>
  </si>
  <si>
    <t>Bomba purga fangs</t>
  </si>
  <si>
    <t>AS0530.110-S12</t>
  </si>
  <si>
    <t>Fundició gris EN-GJL-250</t>
  </si>
  <si>
    <t>LS-103</t>
  </si>
  <si>
    <t>Boia nivell</t>
  </si>
  <si>
    <t>TP-103C</t>
  </si>
  <si>
    <t>Tanc de laminació</t>
  </si>
  <si>
    <t>AH-103C</t>
  </si>
  <si>
    <t>Agitador laminar</t>
  </si>
  <si>
    <t>XRW3021-PA15</t>
  </si>
  <si>
    <t>AR-104</t>
  </si>
  <si>
    <t>Arqueta repartiment i by-pass</t>
  </si>
  <si>
    <t>CA-104A</t>
  </si>
  <si>
    <t>Comporta repart A</t>
  </si>
  <si>
    <t>CA-104B</t>
  </si>
  <si>
    <t>Comporta repart B</t>
  </si>
  <si>
    <t>CA-104C</t>
  </si>
  <si>
    <t>Tractament biológic</t>
  </si>
  <si>
    <t>AT-201A</t>
  </si>
  <si>
    <t>Sensor pH A</t>
  </si>
  <si>
    <t>CPS11D + CPM-253</t>
  </si>
  <si>
    <t>Vidre i diafragma en PTFE</t>
  </si>
  <si>
    <t>AT-201B</t>
  </si>
  <si>
    <t>Sensor pH B</t>
  </si>
  <si>
    <t>BR-201A</t>
  </si>
  <si>
    <t>Biodisc 1</t>
  </si>
  <si>
    <t>SISTEM S&amp;P</t>
  </si>
  <si>
    <t>STK-E-2000 1325/3</t>
  </si>
  <si>
    <t>68/68/68</t>
  </si>
  <si>
    <t>BR-201B</t>
  </si>
  <si>
    <t>Biodisc 2</t>
  </si>
  <si>
    <t>AR-202</t>
  </si>
  <si>
    <t>Arqueta sortida biodisc</t>
  </si>
  <si>
    <t>Aigua tratada</t>
  </si>
  <si>
    <t>CA-202A</t>
  </si>
  <si>
    <t>Comporta entrada A</t>
  </si>
  <si>
    <t>CA-202B</t>
  </si>
  <si>
    <t>Comporta entrada B</t>
  </si>
  <si>
    <t>AR-203</t>
  </si>
  <si>
    <t>Arqueta mesura cabal</t>
  </si>
  <si>
    <t>FT-203</t>
  </si>
  <si>
    <t>Cabalímetre sortida</t>
  </si>
  <si>
    <t>AR-204</t>
  </si>
  <si>
    <t>Arqueta sortida</t>
  </si>
  <si>
    <t>Auxiliars</t>
  </si>
  <si>
    <t>AR-300</t>
  </si>
  <si>
    <t>Arqueta fecals</t>
  </si>
  <si>
    <t>Synconta 700</t>
  </si>
  <si>
    <t>Fecals</t>
  </si>
  <si>
    <t>BS-300A</t>
  </si>
  <si>
    <t>Bomba fecals A</t>
  </si>
  <si>
    <t>PIR-S08/2-D01*10-M</t>
  </si>
  <si>
    <t>BS-300B</t>
  </si>
  <si>
    <t>Bomba fecals B</t>
  </si>
  <si>
    <t xml:space="preserve">Sensor sobreeixidor </t>
  </si>
  <si>
    <t>MICROCOM</t>
  </si>
  <si>
    <t>N200</t>
  </si>
  <si>
    <t>Aigua residual</t>
  </si>
  <si>
    <t>PVDC</t>
  </si>
  <si>
    <t>Sensor sobreexidor EBAR</t>
  </si>
  <si>
    <t>Sensor sobreeixidor EDAR</t>
  </si>
  <si>
    <t>Ventilador CCM EBAR</t>
  </si>
  <si>
    <t>Ventilador axial trif.400V</t>
  </si>
  <si>
    <t>Aire</t>
  </si>
  <si>
    <t>Cargols</t>
  </si>
  <si>
    <t>Ventilador CCM EDAR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</si>
</sst>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5" borderId="1" xfId="0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</cellXfs>
  <cellStyles count="3">
    <cellStyle name="Millares 2" xfId="1" xr:uid="{8122890D-6774-4A31-92DB-A631DADF035D}"/>
    <cellStyle name="Normal" xfId="0" builtinId="0"/>
    <cellStyle name="Normal 2" xfId="2" xr:uid="{61B663BB-4C19-4B81-80F0-14DB7C4CF9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30480</xdr:rowOff>
    </xdr:from>
    <xdr:to>
      <xdr:col>2</xdr:col>
      <xdr:colOff>914400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47025CA-9AE1-4A67-9C5C-2EBB419C4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0480"/>
          <a:ext cx="204216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5:V155"/>
  <sheetViews>
    <sheetView tabSelected="1" zoomScale="80" zoomScaleNormal="80" workbookViewId="0">
      <pane ySplit="9" topLeftCell="A10" activePane="bottomLeft" state="frozen"/>
      <selection activeCell="E51" sqref="E51"/>
      <selection pane="bottomLeft" activeCell="S78" sqref="S78"/>
    </sheetView>
  </sheetViews>
  <sheetFormatPr defaultColWidth="11.5546875" defaultRowHeight="14.4" x14ac:dyDescent="0.3"/>
  <cols>
    <col min="1" max="1" width="4.6640625" style="1" customWidth="1"/>
    <col min="2" max="2" width="13.33203125" style="1" customWidth="1"/>
    <col min="3" max="3" width="32.109375" style="1" customWidth="1"/>
    <col min="4" max="4" width="20.6640625" style="1" customWidth="1"/>
    <col min="5" max="5" width="26.109375" style="1" customWidth="1"/>
    <col min="6" max="6" width="16.33203125" style="1" customWidth="1"/>
    <col min="7" max="7" width="28.6640625" style="1" customWidth="1"/>
    <col min="8" max="8" width="10.33203125" style="1" customWidth="1"/>
    <col min="9" max="9" width="11.5546875" style="1"/>
    <col min="10" max="10" width="13.109375" style="1" customWidth="1"/>
    <col min="11" max="11" width="11.5546875" style="1"/>
    <col min="12" max="12" width="17.6640625" style="1" customWidth="1"/>
    <col min="13" max="13" width="11.5546875" style="1"/>
    <col min="14" max="14" width="12.5546875" style="1" customWidth="1"/>
    <col min="15" max="15" width="11.6640625" style="1" customWidth="1"/>
    <col min="16" max="16384" width="11.5546875" style="1"/>
  </cols>
  <sheetData>
    <row r="5" spans="2:22" customFormat="1" x14ac:dyDescent="0.3">
      <c r="B5" s="2" t="s">
        <v>0</v>
      </c>
      <c r="C5" t="s">
        <v>1</v>
      </c>
    </row>
    <row r="6" spans="2:22" customFormat="1" x14ac:dyDescent="0.3">
      <c r="B6" s="2" t="s">
        <v>2</v>
      </c>
      <c r="C6" t="s">
        <v>3</v>
      </c>
    </row>
    <row r="7" spans="2:22" customFormat="1" x14ac:dyDescent="0.3">
      <c r="B7" s="2" t="s">
        <v>4</v>
      </c>
      <c r="C7" t="s">
        <v>5</v>
      </c>
    </row>
    <row r="8" spans="2:22" ht="9" customHeight="1" x14ac:dyDescent="0.3"/>
    <row r="9" spans="2:22" s="3" customFormat="1" ht="49.95" customHeight="1" x14ac:dyDescent="0.3">
      <c r="B9" s="7" t="s">
        <v>6</v>
      </c>
      <c r="C9" s="7" t="s">
        <v>7</v>
      </c>
      <c r="D9" s="8" t="s">
        <v>8</v>
      </c>
      <c r="E9" s="8" t="s">
        <v>9</v>
      </c>
      <c r="F9" s="8" t="s">
        <v>10</v>
      </c>
      <c r="G9" s="7" t="s">
        <v>11</v>
      </c>
      <c r="H9" s="7" t="s">
        <v>12</v>
      </c>
      <c r="I9" s="7" t="s">
        <v>13</v>
      </c>
      <c r="J9" s="7" t="s">
        <v>14</v>
      </c>
      <c r="K9" s="7" t="s">
        <v>15</v>
      </c>
      <c r="L9" s="7" t="s">
        <v>16</v>
      </c>
      <c r="M9" s="7" t="s">
        <v>17</v>
      </c>
      <c r="N9" s="7" t="s">
        <v>18</v>
      </c>
      <c r="O9" s="7" t="s">
        <v>19</v>
      </c>
      <c r="P9" s="7" t="s">
        <v>20</v>
      </c>
      <c r="Q9" s="7" t="s">
        <v>21</v>
      </c>
      <c r="R9" s="7" t="s">
        <v>22</v>
      </c>
      <c r="S9" s="7" t="s">
        <v>23</v>
      </c>
      <c r="T9" s="7" t="s">
        <v>24</v>
      </c>
      <c r="U9" s="7" t="s">
        <v>25</v>
      </c>
      <c r="V9" s="7" t="s">
        <v>26</v>
      </c>
    </row>
    <row r="10" spans="2:22" x14ac:dyDescent="0.3">
      <c r="B10" s="9"/>
      <c r="C10" s="10" t="s">
        <v>27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2:22" x14ac:dyDescent="0.3">
      <c r="B11" s="5"/>
      <c r="C11" s="4" t="s">
        <v>28</v>
      </c>
      <c r="D11" s="4" t="s">
        <v>29</v>
      </c>
      <c r="E11" s="4" t="s">
        <v>30</v>
      </c>
      <c r="F11" s="4" t="s">
        <v>31</v>
      </c>
      <c r="G11" s="4" t="s">
        <v>32</v>
      </c>
      <c r="H11" s="18"/>
      <c r="I11" s="18"/>
      <c r="J11" s="18"/>
      <c r="K11" s="4" t="s">
        <v>33</v>
      </c>
      <c r="L11" s="4" t="s">
        <v>34</v>
      </c>
      <c r="M11" s="18"/>
      <c r="N11" s="4">
        <v>20</v>
      </c>
      <c r="O11" s="18"/>
      <c r="P11" s="18"/>
      <c r="Q11" s="18"/>
      <c r="R11" s="18"/>
      <c r="S11" s="18"/>
      <c r="T11" s="18"/>
      <c r="U11" s="18"/>
      <c r="V11" s="18"/>
    </row>
    <row r="12" spans="2:22" x14ac:dyDescent="0.3">
      <c r="B12" s="5"/>
      <c r="C12" s="4" t="s">
        <v>35</v>
      </c>
      <c r="D12" s="4" t="s">
        <v>36</v>
      </c>
      <c r="E12" s="4"/>
      <c r="F12" s="4" t="s">
        <v>31</v>
      </c>
      <c r="G12" s="4" t="s">
        <v>32</v>
      </c>
      <c r="H12" s="18"/>
      <c r="I12" s="18"/>
      <c r="J12" s="18"/>
      <c r="K12" s="4" t="s">
        <v>33</v>
      </c>
      <c r="L12" s="4" t="s">
        <v>34</v>
      </c>
      <c r="M12" s="18"/>
      <c r="N12" s="18"/>
      <c r="O12" s="18"/>
      <c r="P12" s="18"/>
      <c r="Q12" s="18"/>
      <c r="R12" s="18"/>
      <c r="S12" s="18"/>
      <c r="T12" s="18"/>
      <c r="U12" s="18"/>
      <c r="V12" s="18"/>
    </row>
    <row r="13" spans="2:22" x14ac:dyDescent="0.3">
      <c r="B13" s="9" t="s">
        <v>37</v>
      </c>
      <c r="C13" s="10" t="s">
        <v>38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2:22" x14ac:dyDescent="0.3">
      <c r="B14" s="5"/>
      <c r="C14" s="4" t="s">
        <v>28</v>
      </c>
      <c r="D14" s="4" t="s">
        <v>29</v>
      </c>
      <c r="E14" s="4" t="s">
        <v>30</v>
      </c>
      <c r="F14" s="4" t="s">
        <v>31</v>
      </c>
      <c r="G14" s="4" t="s">
        <v>32</v>
      </c>
      <c r="H14" s="18"/>
      <c r="I14" s="18"/>
      <c r="J14" s="18"/>
      <c r="K14" s="4" t="s">
        <v>33</v>
      </c>
      <c r="L14" s="4" t="s">
        <v>34</v>
      </c>
      <c r="M14" s="18"/>
      <c r="N14" s="4">
        <v>20</v>
      </c>
      <c r="O14" s="18"/>
      <c r="P14" s="18"/>
      <c r="Q14" s="18"/>
      <c r="R14" s="18"/>
      <c r="S14" s="18"/>
      <c r="T14" s="18"/>
      <c r="U14" s="18"/>
      <c r="V14" s="18"/>
    </row>
    <row r="15" spans="2:22" x14ac:dyDescent="0.3">
      <c r="B15" s="5"/>
      <c r="C15" s="4" t="s">
        <v>35</v>
      </c>
      <c r="D15" s="4" t="s">
        <v>36</v>
      </c>
      <c r="E15" s="4"/>
      <c r="F15" s="4" t="s">
        <v>31</v>
      </c>
      <c r="G15" s="4" t="s">
        <v>32</v>
      </c>
      <c r="H15" s="18"/>
      <c r="I15" s="18"/>
      <c r="J15" s="18"/>
      <c r="K15" s="4" t="s">
        <v>33</v>
      </c>
      <c r="L15" s="4" t="s">
        <v>34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6" spans="2:22" ht="14.4" customHeight="1" x14ac:dyDescent="0.3">
      <c r="B16" s="5"/>
      <c r="C16" s="4" t="s">
        <v>28</v>
      </c>
      <c r="D16" s="4" t="s">
        <v>29</v>
      </c>
      <c r="E16" s="4" t="s">
        <v>30</v>
      </c>
      <c r="F16" s="4" t="s">
        <v>31</v>
      </c>
      <c r="G16" s="4" t="s">
        <v>32</v>
      </c>
      <c r="H16" s="18"/>
      <c r="I16" s="18"/>
      <c r="J16" s="18"/>
      <c r="K16" s="4" t="s">
        <v>33</v>
      </c>
      <c r="L16" s="4" t="s">
        <v>34</v>
      </c>
      <c r="M16" s="18"/>
      <c r="N16" s="4">
        <v>20</v>
      </c>
      <c r="O16" s="18"/>
      <c r="P16" s="18"/>
      <c r="Q16" s="18"/>
      <c r="R16" s="18"/>
      <c r="S16" s="18"/>
      <c r="T16" s="18"/>
      <c r="U16" s="18"/>
      <c r="V16" s="18"/>
    </row>
    <row r="17" spans="2:22" ht="14.4" customHeight="1" x14ac:dyDescent="0.3">
      <c r="B17" s="5"/>
      <c r="C17" s="4" t="s">
        <v>39</v>
      </c>
      <c r="D17" s="4"/>
      <c r="E17" s="4"/>
      <c r="F17" s="4" t="s">
        <v>31</v>
      </c>
      <c r="G17" s="4" t="s">
        <v>40</v>
      </c>
      <c r="H17" s="4">
        <v>50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</row>
    <row r="18" spans="2:22" x14ac:dyDescent="0.3">
      <c r="B18" s="5" t="s">
        <v>41</v>
      </c>
      <c r="C18" s="4" t="s">
        <v>42</v>
      </c>
      <c r="D18" s="4" t="s">
        <v>36</v>
      </c>
      <c r="E18" s="4" t="s">
        <v>43</v>
      </c>
      <c r="F18" s="4" t="s">
        <v>31</v>
      </c>
      <c r="G18" s="4" t="s">
        <v>32</v>
      </c>
      <c r="H18" s="18"/>
      <c r="I18" s="18"/>
      <c r="J18" s="18"/>
      <c r="K18" s="4" t="s">
        <v>33</v>
      </c>
      <c r="L18" s="4" t="s">
        <v>44</v>
      </c>
      <c r="M18" s="18"/>
      <c r="N18" s="18"/>
      <c r="O18" s="18"/>
      <c r="P18" s="18"/>
      <c r="Q18" s="18"/>
      <c r="R18" s="18"/>
      <c r="S18" s="18"/>
      <c r="T18" s="4">
        <v>0.2</v>
      </c>
      <c r="U18" s="18"/>
      <c r="V18" s="4" t="s">
        <v>45</v>
      </c>
    </row>
    <row r="19" spans="2:22" x14ac:dyDescent="0.3">
      <c r="B19" s="5" t="s">
        <v>46</v>
      </c>
      <c r="C19" s="4" t="s">
        <v>42</v>
      </c>
      <c r="D19" s="4" t="s">
        <v>36</v>
      </c>
      <c r="E19" s="4" t="s">
        <v>43</v>
      </c>
      <c r="F19" s="4" t="s">
        <v>31</v>
      </c>
      <c r="G19" s="4" t="s">
        <v>32</v>
      </c>
      <c r="H19" s="18"/>
      <c r="I19" s="18"/>
      <c r="J19" s="18"/>
      <c r="K19" s="4" t="s">
        <v>33</v>
      </c>
      <c r="L19" s="4" t="s">
        <v>44</v>
      </c>
      <c r="M19" s="18"/>
      <c r="N19" s="18"/>
      <c r="O19" s="18"/>
      <c r="P19" s="18"/>
      <c r="Q19" s="18"/>
      <c r="R19" s="18"/>
      <c r="S19" s="18"/>
      <c r="T19" s="4">
        <v>0.2</v>
      </c>
      <c r="U19" s="18"/>
      <c r="V19" s="4" t="s">
        <v>45</v>
      </c>
    </row>
    <row r="20" spans="2:22" x14ac:dyDescent="0.3">
      <c r="B20" s="5" t="s">
        <v>47</v>
      </c>
      <c r="C20" s="4" t="s">
        <v>48</v>
      </c>
      <c r="D20" s="4" t="s">
        <v>49</v>
      </c>
      <c r="E20" s="4" t="s">
        <v>50</v>
      </c>
      <c r="F20" s="4" t="s">
        <v>31</v>
      </c>
      <c r="G20" s="4" t="s">
        <v>51</v>
      </c>
      <c r="H20" s="18"/>
      <c r="I20" s="18"/>
      <c r="J20" s="18"/>
      <c r="K20" s="19"/>
      <c r="L20" s="19"/>
      <c r="M20" s="18"/>
      <c r="N20" s="18"/>
      <c r="O20" s="18"/>
      <c r="P20" s="18"/>
      <c r="Q20" s="18"/>
      <c r="R20" s="18"/>
      <c r="S20" s="18"/>
      <c r="T20" s="18"/>
      <c r="U20" s="18"/>
      <c r="V20" s="4" t="s">
        <v>52</v>
      </c>
    </row>
    <row r="21" spans="2:22" x14ac:dyDescent="0.3">
      <c r="B21" s="5" t="s">
        <v>53</v>
      </c>
      <c r="C21" s="4" t="s">
        <v>54</v>
      </c>
      <c r="D21" s="4" t="s">
        <v>49</v>
      </c>
      <c r="E21" s="4" t="s">
        <v>55</v>
      </c>
      <c r="F21" s="4" t="s">
        <v>31</v>
      </c>
      <c r="G21" s="4" t="s">
        <v>56</v>
      </c>
      <c r="H21" s="18"/>
      <c r="I21" s="18"/>
      <c r="J21" s="18"/>
      <c r="K21" s="19"/>
      <c r="L21" s="19"/>
      <c r="M21" s="18"/>
      <c r="N21" s="18"/>
      <c r="O21" s="18"/>
      <c r="P21" s="18"/>
      <c r="Q21" s="18"/>
      <c r="R21" s="18"/>
      <c r="S21" s="18"/>
      <c r="T21" s="18"/>
      <c r="U21" s="18"/>
      <c r="V21" s="4" t="s">
        <v>52</v>
      </c>
    </row>
    <row r="22" spans="2:22" ht="14.4" customHeight="1" x14ac:dyDescent="0.3">
      <c r="B22" s="5" t="s">
        <v>57</v>
      </c>
      <c r="C22" s="4" t="s">
        <v>48</v>
      </c>
      <c r="D22" s="4" t="s">
        <v>49</v>
      </c>
      <c r="E22" s="4" t="s">
        <v>50</v>
      </c>
      <c r="F22" s="4" t="s">
        <v>31</v>
      </c>
      <c r="G22" s="4" t="s">
        <v>51</v>
      </c>
      <c r="H22" s="18"/>
      <c r="I22" s="18"/>
      <c r="J22" s="18"/>
      <c r="K22" s="19"/>
      <c r="L22" s="19"/>
      <c r="M22" s="18"/>
      <c r="N22" s="18"/>
      <c r="O22" s="18"/>
      <c r="P22" s="18"/>
      <c r="Q22" s="18"/>
      <c r="R22" s="18"/>
      <c r="S22" s="18"/>
      <c r="T22" s="18"/>
      <c r="U22" s="18"/>
      <c r="V22" s="4" t="s">
        <v>52</v>
      </c>
    </row>
    <row r="23" spans="2:22" ht="14.4" customHeight="1" x14ac:dyDescent="0.3">
      <c r="B23" s="5" t="s">
        <v>58</v>
      </c>
      <c r="C23" s="4" t="s">
        <v>54</v>
      </c>
      <c r="D23" s="4" t="s">
        <v>49</v>
      </c>
      <c r="E23" s="4" t="s">
        <v>55</v>
      </c>
      <c r="F23" s="4" t="s">
        <v>31</v>
      </c>
      <c r="G23" s="4" t="s">
        <v>56</v>
      </c>
      <c r="H23" s="18"/>
      <c r="I23" s="18"/>
      <c r="J23" s="18"/>
      <c r="K23" s="19"/>
      <c r="L23" s="19"/>
      <c r="M23" s="18"/>
      <c r="N23" s="18"/>
      <c r="O23" s="18"/>
      <c r="P23" s="18"/>
      <c r="Q23" s="18"/>
      <c r="R23" s="18"/>
      <c r="S23" s="18"/>
      <c r="T23" s="18"/>
      <c r="U23" s="18"/>
      <c r="V23" s="4" t="s">
        <v>52</v>
      </c>
    </row>
    <row r="24" spans="2:22" ht="14.4" customHeight="1" x14ac:dyDescent="0.3">
      <c r="B24" s="5" t="s">
        <v>59</v>
      </c>
      <c r="C24" s="4" t="s">
        <v>60</v>
      </c>
      <c r="D24" s="4" t="s">
        <v>61</v>
      </c>
      <c r="E24" s="4" t="s">
        <v>62</v>
      </c>
      <c r="F24" s="4" t="s">
        <v>31</v>
      </c>
      <c r="G24" s="4" t="s">
        <v>63</v>
      </c>
      <c r="H24" s="18"/>
      <c r="I24" s="4">
        <f>6.25*24</f>
        <v>150</v>
      </c>
      <c r="J24" s="4" t="s">
        <v>64</v>
      </c>
      <c r="K24" s="4" t="s">
        <v>65</v>
      </c>
      <c r="L24" s="4" t="s">
        <v>66</v>
      </c>
      <c r="M24" s="4">
        <v>32</v>
      </c>
      <c r="N24" s="18"/>
      <c r="O24" s="18"/>
      <c r="P24" s="18"/>
      <c r="Q24" s="18"/>
      <c r="R24" s="4">
        <v>6</v>
      </c>
      <c r="S24" s="4">
        <v>16</v>
      </c>
      <c r="T24" s="4">
        <v>2.2999999999999998</v>
      </c>
      <c r="U24" s="4">
        <v>2900</v>
      </c>
      <c r="V24" s="4" t="s">
        <v>52</v>
      </c>
    </row>
    <row r="25" spans="2:22" x14ac:dyDescent="0.3">
      <c r="B25" s="5" t="s">
        <v>67</v>
      </c>
      <c r="C25" s="4" t="s">
        <v>68</v>
      </c>
      <c r="D25" s="4" t="s">
        <v>61</v>
      </c>
      <c r="E25" s="4" t="s">
        <v>62</v>
      </c>
      <c r="F25" s="4" t="s">
        <v>31</v>
      </c>
      <c r="G25" s="4" t="s">
        <v>63</v>
      </c>
      <c r="H25" s="18"/>
      <c r="I25" s="4">
        <f>6.25*24</f>
        <v>150</v>
      </c>
      <c r="J25" s="4" t="s">
        <v>64</v>
      </c>
      <c r="K25" s="4" t="s">
        <v>65</v>
      </c>
      <c r="L25" s="4" t="s">
        <v>66</v>
      </c>
      <c r="M25" s="4">
        <v>32</v>
      </c>
      <c r="N25" s="18"/>
      <c r="O25" s="18"/>
      <c r="P25" s="18"/>
      <c r="Q25" s="18"/>
      <c r="R25" s="4">
        <v>6</v>
      </c>
      <c r="S25" s="4">
        <v>16</v>
      </c>
      <c r="T25" s="4">
        <v>2.2999999999999998</v>
      </c>
      <c r="U25" s="4">
        <v>2900</v>
      </c>
      <c r="V25" s="4" t="s">
        <v>52</v>
      </c>
    </row>
    <row r="26" spans="2:22" ht="14.4" customHeight="1" x14ac:dyDescent="0.3">
      <c r="B26" s="5" t="s">
        <v>69</v>
      </c>
      <c r="C26" s="4" t="s">
        <v>70</v>
      </c>
      <c r="D26" s="4" t="s">
        <v>61</v>
      </c>
      <c r="E26" s="4" t="s">
        <v>62</v>
      </c>
      <c r="F26" s="4" t="s">
        <v>31</v>
      </c>
      <c r="G26" s="4" t="s">
        <v>63</v>
      </c>
      <c r="H26" s="18"/>
      <c r="I26" s="4">
        <f>6.25*24</f>
        <v>150</v>
      </c>
      <c r="J26" s="4" t="s">
        <v>64</v>
      </c>
      <c r="K26" s="4" t="s">
        <v>65</v>
      </c>
      <c r="L26" s="4" t="s">
        <v>66</v>
      </c>
      <c r="M26" s="4">
        <v>32</v>
      </c>
      <c r="N26" s="18"/>
      <c r="O26" s="18"/>
      <c r="P26" s="18"/>
      <c r="Q26" s="18"/>
      <c r="R26" s="4">
        <v>6</v>
      </c>
      <c r="S26" s="4">
        <v>16</v>
      </c>
      <c r="T26" s="4">
        <v>2.2999999999999998</v>
      </c>
      <c r="U26" s="4">
        <v>2900</v>
      </c>
      <c r="V26" s="4" t="s">
        <v>52</v>
      </c>
    </row>
    <row r="27" spans="2:22" ht="14.4" customHeight="1" x14ac:dyDescent="0.3">
      <c r="B27" s="5" t="s">
        <v>71</v>
      </c>
      <c r="C27" s="4" t="s">
        <v>72</v>
      </c>
      <c r="D27" s="4" t="s">
        <v>73</v>
      </c>
      <c r="E27" s="4" t="s">
        <v>74</v>
      </c>
      <c r="F27" s="4" t="s">
        <v>31</v>
      </c>
      <c r="G27" s="4" t="s">
        <v>75</v>
      </c>
      <c r="H27" s="18"/>
      <c r="I27" s="18"/>
      <c r="J27" s="18"/>
      <c r="K27" s="4" t="s">
        <v>65</v>
      </c>
      <c r="L27" s="4" t="s">
        <v>34</v>
      </c>
      <c r="M27" s="4">
        <v>50</v>
      </c>
      <c r="N27" s="18"/>
      <c r="O27" s="18"/>
      <c r="P27" s="18"/>
      <c r="Q27" s="18"/>
      <c r="R27" s="18"/>
      <c r="S27" s="18"/>
      <c r="T27" s="18"/>
      <c r="U27" s="18"/>
      <c r="V27" s="18"/>
    </row>
    <row r="28" spans="2:22" ht="14.4" customHeight="1" x14ac:dyDescent="0.3">
      <c r="B28" s="5" t="s">
        <v>76</v>
      </c>
      <c r="C28" s="4" t="s">
        <v>72</v>
      </c>
      <c r="D28" s="4" t="s">
        <v>73</v>
      </c>
      <c r="E28" s="4" t="s">
        <v>74</v>
      </c>
      <c r="F28" s="4" t="s">
        <v>31</v>
      </c>
      <c r="G28" s="4" t="s">
        <v>75</v>
      </c>
      <c r="H28" s="18"/>
      <c r="I28" s="18"/>
      <c r="J28" s="18"/>
      <c r="K28" s="4" t="s">
        <v>65</v>
      </c>
      <c r="L28" s="4" t="s">
        <v>34</v>
      </c>
      <c r="M28" s="4">
        <v>50</v>
      </c>
      <c r="N28" s="18"/>
      <c r="O28" s="18"/>
      <c r="P28" s="18"/>
      <c r="Q28" s="18"/>
      <c r="R28" s="18"/>
      <c r="S28" s="18"/>
      <c r="T28" s="18"/>
      <c r="U28" s="18"/>
      <c r="V28" s="18"/>
    </row>
    <row r="29" spans="2:22" ht="14.4" customHeight="1" x14ac:dyDescent="0.3">
      <c r="B29" s="5" t="s">
        <v>77</v>
      </c>
      <c r="C29" s="4" t="s">
        <v>72</v>
      </c>
      <c r="D29" s="4" t="s">
        <v>73</v>
      </c>
      <c r="E29" s="4" t="s">
        <v>74</v>
      </c>
      <c r="F29" s="4" t="s">
        <v>31</v>
      </c>
      <c r="G29" s="4" t="s">
        <v>75</v>
      </c>
      <c r="H29" s="18"/>
      <c r="I29" s="18"/>
      <c r="J29" s="18"/>
      <c r="K29" s="4" t="s">
        <v>65</v>
      </c>
      <c r="L29" s="4" t="s">
        <v>34</v>
      </c>
      <c r="M29" s="4">
        <v>50</v>
      </c>
      <c r="N29" s="18"/>
      <c r="O29" s="18"/>
      <c r="P29" s="18"/>
      <c r="Q29" s="18"/>
      <c r="R29" s="18"/>
      <c r="S29" s="18"/>
      <c r="T29" s="18"/>
      <c r="U29" s="18"/>
      <c r="V29" s="18"/>
    </row>
    <row r="30" spans="2:22" ht="14.4" customHeight="1" x14ac:dyDescent="0.3">
      <c r="B30" s="5" t="s">
        <v>78</v>
      </c>
      <c r="C30" s="4" t="s">
        <v>72</v>
      </c>
      <c r="D30" s="4" t="s">
        <v>73</v>
      </c>
      <c r="E30" s="4" t="s">
        <v>74</v>
      </c>
      <c r="F30" s="4" t="s">
        <v>31</v>
      </c>
      <c r="G30" s="4" t="s">
        <v>75</v>
      </c>
      <c r="H30" s="18"/>
      <c r="I30" s="18"/>
      <c r="J30" s="18"/>
      <c r="K30" s="4" t="s">
        <v>65</v>
      </c>
      <c r="L30" s="4" t="s">
        <v>34</v>
      </c>
      <c r="M30" s="4">
        <v>50</v>
      </c>
      <c r="N30" s="18"/>
      <c r="O30" s="18"/>
      <c r="P30" s="18"/>
      <c r="Q30" s="18"/>
      <c r="R30" s="18"/>
      <c r="S30" s="18"/>
      <c r="T30" s="18"/>
      <c r="U30" s="18"/>
      <c r="V30" s="18"/>
    </row>
    <row r="31" spans="2:22" ht="14.4" customHeight="1" x14ac:dyDescent="0.3">
      <c r="B31" s="5" t="s">
        <v>79</v>
      </c>
      <c r="C31" s="4" t="s">
        <v>80</v>
      </c>
      <c r="D31" s="4" t="s">
        <v>73</v>
      </c>
      <c r="E31" s="4" t="s">
        <v>81</v>
      </c>
      <c r="F31" s="4" t="s">
        <v>31</v>
      </c>
      <c r="G31" s="4" t="s">
        <v>82</v>
      </c>
      <c r="H31" s="18"/>
      <c r="I31" s="18"/>
      <c r="J31" s="18"/>
      <c r="K31" s="4" t="s">
        <v>65</v>
      </c>
      <c r="L31" s="4" t="s">
        <v>34</v>
      </c>
      <c r="M31" s="4">
        <v>50</v>
      </c>
      <c r="N31" s="18"/>
      <c r="O31" s="18"/>
      <c r="P31" s="18"/>
      <c r="Q31" s="18"/>
      <c r="R31" s="18"/>
      <c r="S31" s="18"/>
      <c r="T31" s="18"/>
      <c r="U31" s="18"/>
      <c r="V31" s="18"/>
    </row>
    <row r="32" spans="2:22" ht="14.4" customHeight="1" x14ac:dyDescent="0.3">
      <c r="B32" s="5" t="s">
        <v>83</v>
      </c>
      <c r="C32" s="4" t="s">
        <v>80</v>
      </c>
      <c r="D32" s="4" t="s">
        <v>73</v>
      </c>
      <c r="E32" s="4" t="s">
        <v>81</v>
      </c>
      <c r="F32" s="4" t="s">
        <v>31</v>
      </c>
      <c r="G32" s="4" t="s">
        <v>82</v>
      </c>
      <c r="H32" s="18"/>
      <c r="I32" s="18"/>
      <c r="J32" s="18"/>
      <c r="K32" s="4" t="s">
        <v>65</v>
      </c>
      <c r="L32" s="4" t="s">
        <v>34</v>
      </c>
      <c r="M32" s="4">
        <v>50</v>
      </c>
      <c r="N32" s="18"/>
      <c r="O32" s="18"/>
      <c r="P32" s="18"/>
      <c r="Q32" s="18"/>
      <c r="R32" s="18"/>
      <c r="S32" s="18"/>
      <c r="T32" s="18"/>
      <c r="U32" s="18"/>
      <c r="V32" s="18"/>
    </row>
    <row r="33" spans="2:22" ht="14.4" customHeight="1" x14ac:dyDescent="0.3">
      <c r="B33" s="5" t="s">
        <v>84</v>
      </c>
      <c r="C33" s="4" t="s">
        <v>80</v>
      </c>
      <c r="D33" s="4" t="s">
        <v>73</v>
      </c>
      <c r="E33" s="4" t="s">
        <v>81</v>
      </c>
      <c r="F33" s="4" t="s">
        <v>31</v>
      </c>
      <c r="G33" s="4" t="s">
        <v>82</v>
      </c>
      <c r="H33" s="18"/>
      <c r="I33" s="18"/>
      <c r="J33" s="18"/>
      <c r="K33" s="4" t="s">
        <v>65</v>
      </c>
      <c r="L33" s="4" t="s">
        <v>34</v>
      </c>
      <c r="M33" s="4">
        <v>50</v>
      </c>
      <c r="N33" s="18"/>
      <c r="O33" s="18"/>
      <c r="P33" s="18"/>
      <c r="Q33" s="18"/>
      <c r="R33" s="18"/>
      <c r="S33" s="18"/>
      <c r="T33" s="18"/>
      <c r="U33" s="18"/>
      <c r="V33" s="18"/>
    </row>
    <row r="34" spans="2:22" ht="14.4" customHeight="1" x14ac:dyDescent="0.3">
      <c r="B34" s="11"/>
      <c r="C34" s="10" t="s">
        <v>85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</row>
    <row r="35" spans="2:22" ht="14.4" customHeight="1" x14ac:dyDescent="0.3">
      <c r="B35" s="13">
        <v>100</v>
      </c>
      <c r="C35" s="12" t="s">
        <v>86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2:22" x14ac:dyDescent="0.3">
      <c r="B36" s="4" t="s">
        <v>87</v>
      </c>
      <c r="C36" s="4" t="s">
        <v>88</v>
      </c>
      <c r="D36" s="4"/>
      <c r="E36" s="4"/>
      <c r="F36" s="4" t="s">
        <v>31</v>
      </c>
      <c r="G36" s="4" t="s">
        <v>40</v>
      </c>
      <c r="H36" s="4">
        <v>4</v>
      </c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2:22" x14ac:dyDescent="0.3">
      <c r="B37" s="5" t="s">
        <v>89</v>
      </c>
      <c r="C37" s="4" t="s">
        <v>48</v>
      </c>
      <c r="D37" s="4" t="s">
        <v>49</v>
      </c>
      <c r="E37" s="4" t="s">
        <v>55</v>
      </c>
      <c r="F37" s="4" t="s">
        <v>31</v>
      </c>
      <c r="G37" s="4" t="s">
        <v>56</v>
      </c>
      <c r="H37" s="18"/>
      <c r="I37" s="18"/>
      <c r="J37" s="18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4" t="s">
        <v>52</v>
      </c>
    </row>
    <row r="38" spans="2:22" x14ac:dyDescent="0.3">
      <c r="B38" s="5" t="s">
        <v>90</v>
      </c>
      <c r="C38" s="4" t="s">
        <v>91</v>
      </c>
      <c r="D38" s="4" t="s">
        <v>73</v>
      </c>
      <c r="E38" s="4" t="s">
        <v>74</v>
      </c>
      <c r="F38" s="4" t="s">
        <v>31</v>
      </c>
      <c r="G38" s="4" t="s">
        <v>75</v>
      </c>
      <c r="H38" s="18"/>
      <c r="I38" s="18"/>
      <c r="J38" s="18"/>
      <c r="K38" s="4" t="s">
        <v>65</v>
      </c>
      <c r="L38" s="4" t="s">
        <v>66</v>
      </c>
      <c r="M38" s="4">
        <v>100</v>
      </c>
      <c r="N38" s="19"/>
      <c r="O38" s="19"/>
      <c r="P38" s="19"/>
      <c r="Q38" s="19"/>
      <c r="R38" s="19"/>
      <c r="S38" s="19"/>
      <c r="T38" s="19"/>
      <c r="U38" s="19"/>
      <c r="V38" s="19"/>
    </row>
    <row r="39" spans="2:22" x14ac:dyDescent="0.3">
      <c r="B39" s="5" t="s">
        <v>92</v>
      </c>
      <c r="C39" s="4" t="s">
        <v>80</v>
      </c>
      <c r="D39" s="4" t="s">
        <v>73</v>
      </c>
      <c r="E39" s="4" t="s">
        <v>81</v>
      </c>
      <c r="F39" s="4" t="s">
        <v>31</v>
      </c>
      <c r="G39" s="4" t="s">
        <v>82</v>
      </c>
      <c r="H39" s="18"/>
      <c r="I39" s="18"/>
      <c r="J39" s="18"/>
      <c r="K39" s="4" t="s">
        <v>65</v>
      </c>
      <c r="L39" s="4" t="s">
        <v>34</v>
      </c>
      <c r="M39" s="4">
        <v>80</v>
      </c>
      <c r="N39" s="19"/>
      <c r="O39" s="19"/>
      <c r="P39" s="19"/>
      <c r="Q39" s="19"/>
      <c r="R39" s="19"/>
      <c r="S39" s="19"/>
      <c r="T39" s="19"/>
      <c r="U39" s="19"/>
      <c r="V39" s="19"/>
    </row>
    <row r="40" spans="2:22" x14ac:dyDescent="0.3">
      <c r="B40" s="4" t="s">
        <v>93</v>
      </c>
      <c r="C40" s="4" t="s">
        <v>86</v>
      </c>
      <c r="D40" s="4" t="s">
        <v>94</v>
      </c>
      <c r="E40" s="4" t="s">
        <v>95</v>
      </c>
      <c r="F40" s="4" t="s">
        <v>31</v>
      </c>
      <c r="G40" s="4" t="s">
        <v>96</v>
      </c>
      <c r="H40" s="18"/>
      <c r="I40" s="4">
        <v>300</v>
      </c>
      <c r="J40" s="18"/>
      <c r="K40" s="19"/>
      <c r="L40" s="19"/>
      <c r="M40" s="4">
        <v>200</v>
      </c>
      <c r="N40" s="19"/>
      <c r="O40" s="19"/>
      <c r="P40" s="19"/>
      <c r="Q40" s="19"/>
      <c r="R40" s="19"/>
      <c r="S40" s="4">
        <v>10</v>
      </c>
      <c r="T40" s="4">
        <v>2.5</v>
      </c>
      <c r="U40" s="19"/>
      <c r="V40" s="4" t="s">
        <v>97</v>
      </c>
    </row>
    <row r="41" spans="2:22" x14ac:dyDescent="0.3">
      <c r="B41" s="5" t="s">
        <v>98</v>
      </c>
      <c r="C41" s="4" t="s">
        <v>99</v>
      </c>
      <c r="D41" s="4"/>
      <c r="E41" s="4"/>
      <c r="F41" s="4" t="s">
        <v>31</v>
      </c>
      <c r="G41" s="4" t="s">
        <v>100</v>
      </c>
      <c r="H41" s="4">
        <v>0.5</v>
      </c>
      <c r="I41" s="19"/>
      <c r="J41" s="18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6"/>
    </row>
    <row r="42" spans="2:22" x14ac:dyDescent="0.3">
      <c r="B42" s="15" t="s">
        <v>101</v>
      </c>
      <c r="C42" s="4" t="s">
        <v>102</v>
      </c>
      <c r="D42" s="4" t="s">
        <v>49</v>
      </c>
      <c r="E42" s="4" t="s">
        <v>55</v>
      </c>
      <c r="F42" s="4" t="s">
        <v>31</v>
      </c>
      <c r="G42" s="4" t="s">
        <v>56</v>
      </c>
      <c r="H42" s="18"/>
      <c r="I42" s="18"/>
      <c r="J42" s="18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4" t="s">
        <v>52</v>
      </c>
    </row>
    <row r="43" spans="2:22" x14ac:dyDescent="0.3">
      <c r="B43" s="15" t="s">
        <v>103</v>
      </c>
      <c r="C43" s="4" t="s">
        <v>104</v>
      </c>
      <c r="D43" s="4" t="s">
        <v>105</v>
      </c>
      <c r="E43" s="4" t="s">
        <v>106</v>
      </c>
      <c r="F43" s="4" t="s">
        <v>31</v>
      </c>
      <c r="G43" s="4" t="s">
        <v>107</v>
      </c>
      <c r="H43" s="18"/>
      <c r="I43" s="4">
        <v>24</v>
      </c>
      <c r="J43" s="4">
        <v>20</v>
      </c>
      <c r="K43" s="4" t="s">
        <v>65</v>
      </c>
      <c r="L43" s="4" t="s">
        <v>66</v>
      </c>
      <c r="M43" s="4">
        <v>50</v>
      </c>
      <c r="N43" s="19"/>
      <c r="O43" s="19"/>
      <c r="P43" s="19"/>
      <c r="Q43" s="19"/>
      <c r="R43" s="19"/>
      <c r="S43" s="4">
        <v>16</v>
      </c>
      <c r="T43" s="4">
        <v>0.75</v>
      </c>
      <c r="U43" s="4">
        <v>1450</v>
      </c>
      <c r="V43" s="4" t="s">
        <v>108</v>
      </c>
    </row>
    <row r="44" spans="2:22" x14ac:dyDescent="0.3">
      <c r="B44" s="5" t="s">
        <v>109</v>
      </c>
      <c r="C44" s="4" t="s">
        <v>110</v>
      </c>
      <c r="D44" s="4"/>
      <c r="E44" s="4"/>
      <c r="F44" s="4" t="s">
        <v>31</v>
      </c>
      <c r="G44" s="4" t="s">
        <v>40</v>
      </c>
      <c r="H44" s="4">
        <v>5</v>
      </c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6"/>
    </row>
    <row r="45" spans="2:22" x14ac:dyDescent="0.3">
      <c r="B45" s="5" t="s">
        <v>111</v>
      </c>
      <c r="C45" s="4" t="s">
        <v>112</v>
      </c>
      <c r="D45" s="4" t="s">
        <v>36</v>
      </c>
      <c r="E45" s="4" t="s">
        <v>113</v>
      </c>
      <c r="F45" s="4" t="s">
        <v>31</v>
      </c>
      <c r="G45" s="4" t="s">
        <v>114</v>
      </c>
      <c r="H45" s="18"/>
      <c r="I45" s="18"/>
      <c r="J45" s="18"/>
      <c r="K45" s="4" t="s">
        <v>33</v>
      </c>
      <c r="L45" s="4" t="s">
        <v>44</v>
      </c>
      <c r="M45" s="19"/>
      <c r="N45" s="19"/>
      <c r="O45" s="19"/>
      <c r="P45" s="19"/>
      <c r="Q45" s="19"/>
      <c r="R45" s="19"/>
      <c r="S45" s="19"/>
      <c r="T45" s="4">
        <v>0.2</v>
      </c>
      <c r="U45" s="19"/>
      <c r="V45" s="4" t="s">
        <v>45</v>
      </c>
    </row>
    <row r="46" spans="2:22" x14ac:dyDescent="0.3">
      <c r="B46" s="4" t="s">
        <v>115</v>
      </c>
      <c r="C46" s="4" t="s">
        <v>116</v>
      </c>
      <c r="D46" s="4" t="s">
        <v>36</v>
      </c>
      <c r="E46" s="4" t="s">
        <v>113</v>
      </c>
      <c r="F46" s="4" t="s">
        <v>31</v>
      </c>
      <c r="G46" s="4" t="s">
        <v>114</v>
      </c>
      <c r="H46" s="18"/>
      <c r="I46" s="18"/>
      <c r="J46" s="18"/>
      <c r="K46" s="4" t="s">
        <v>33</v>
      </c>
      <c r="L46" s="4" t="s">
        <v>44</v>
      </c>
      <c r="M46" s="19"/>
      <c r="N46" s="19"/>
      <c r="O46" s="19"/>
      <c r="P46" s="19"/>
      <c r="Q46" s="19"/>
      <c r="R46" s="19"/>
      <c r="S46" s="19"/>
      <c r="T46" s="4">
        <v>0.2</v>
      </c>
      <c r="U46" s="19"/>
      <c r="V46" s="4" t="s">
        <v>45</v>
      </c>
    </row>
    <row r="47" spans="2:22" x14ac:dyDescent="0.3">
      <c r="B47" s="5" t="s">
        <v>117</v>
      </c>
      <c r="C47" s="4" t="s">
        <v>118</v>
      </c>
      <c r="D47" s="4" t="s">
        <v>49</v>
      </c>
      <c r="E47" s="4" t="s">
        <v>119</v>
      </c>
      <c r="F47" s="4" t="s">
        <v>31</v>
      </c>
      <c r="G47" s="4" t="s">
        <v>120</v>
      </c>
      <c r="H47" s="18"/>
      <c r="I47" s="18"/>
      <c r="J47" s="18"/>
      <c r="K47" s="4" t="s">
        <v>121</v>
      </c>
      <c r="L47" s="19"/>
      <c r="M47" s="4">
        <v>65</v>
      </c>
      <c r="N47" s="19"/>
      <c r="O47" s="19"/>
      <c r="P47" s="19"/>
      <c r="Q47" s="19"/>
      <c r="R47" s="19"/>
      <c r="S47" s="4">
        <v>16</v>
      </c>
      <c r="T47" s="19"/>
      <c r="U47" s="19"/>
      <c r="V47" s="4" t="s">
        <v>45</v>
      </c>
    </row>
    <row r="48" spans="2:22" x14ac:dyDescent="0.3">
      <c r="B48" s="4" t="s">
        <v>122</v>
      </c>
      <c r="C48" s="4" t="s">
        <v>123</v>
      </c>
      <c r="D48" s="4"/>
      <c r="E48" s="4"/>
      <c r="F48" s="4" t="s">
        <v>31</v>
      </c>
      <c r="G48" s="4" t="s">
        <v>40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2:22" x14ac:dyDescent="0.3">
      <c r="B49" s="15" t="s">
        <v>124</v>
      </c>
      <c r="C49" s="4" t="s">
        <v>125</v>
      </c>
      <c r="D49" s="4"/>
      <c r="E49" s="4"/>
      <c r="F49" s="4" t="s">
        <v>31</v>
      </c>
      <c r="G49" s="4" t="s">
        <v>40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2:22" x14ac:dyDescent="0.3">
      <c r="B50" s="15" t="s">
        <v>126</v>
      </c>
      <c r="C50" s="4" t="s">
        <v>127</v>
      </c>
      <c r="D50" s="17" t="s">
        <v>61</v>
      </c>
      <c r="E50" s="4" t="s">
        <v>128</v>
      </c>
      <c r="F50" s="4" t="s">
        <v>31</v>
      </c>
      <c r="G50" s="4" t="s">
        <v>129</v>
      </c>
      <c r="H50" s="19"/>
      <c r="I50" s="19"/>
      <c r="J50" s="4">
        <v>4.5</v>
      </c>
      <c r="K50" s="4" t="s">
        <v>130</v>
      </c>
      <c r="L50" s="4" t="s">
        <v>66</v>
      </c>
      <c r="M50" s="19"/>
      <c r="N50" s="19"/>
      <c r="O50" s="19"/>
      <c r="P50" s="4">
        <v>300</v>
      </c>
      <c r="Q50" s="4">
        <v>0.14000000000000001</v>
      </c>
      <c r="R50" s="4">
        <v>6</v>
      </c>
      <c r="S50" s="19"/>
      <c r="T50" s="4">
        <v>1.5</v>
      </c>
      <c r="U50" s="4">
        <v>958</v>
      </c>
      <c r="V50" s="4" t="s">
        <v>52</v>
      </c>
    </row>
    <row r="51" spans="2:22" x14ac:dyDescent="0.3">
      <c r="B51" s="15" t="s">
        <v>131</v>
      </c>
      <c r="C51" s="4" t="s">
        <v>132</v>
      </c>
      <c r="D51" s="4"/>
      <c r="E51" s="4"/>
      <c r="F51" s="4" t="s">
        <v>31</v>
      </c>
      <c r="G51" s="4" t="s">
        <v>40</v>
      </c>
      <c r="H51" s="4">
        <v>38</v>
      </c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2:22" x14ac:dyDescent="0.3">
      <c r="B52" s="4" t="s">
        <v>133</v>
      </c>
      <c r="C52" s="4" t="s">
        <v>134</v>
      </c>
      <c r="D52" s="4" t="s">
        <v>61</v>
      </c>
      <c r="E52" s="4" t="s">
        <v>135</v>
      </c>
      <c r="F52" s="4" t="s">
        <v>31</v>
      </c>
      <c r="G52" s="4" t="s">
        <v>136</v>
      </c>
      <c r="H52" s="19"/>
      <c r="I52" s="4">
        <f>6.25*24</f>
        <v>150</v>
      </c>
      <c r="J52" s="4" t="s">
        <v>64</v>
      </c>
      <c r="K52" s="4" t="s">
        <v>65</v>
      </c>
      <c r="L52" s="4" t="s">
        <v>66</v>
      </c>
      <c r="M52" s="4">
        <v>50</v>
      </c>
      <c r="N52" s="19"/>
      <c r="O52" s="19"/>
      <c r="P52" s="19"/>
      <c r="Q52" s="19"/>
      <c r="R52" s="4">
        <v>6</v>
      </c>
      <c r="S52" s="4">
        <v>16</v>
      </c>
      <c r="T52" s="4">
        <v>1.69</v>
      </c>
      <c r="U52" s="4">
        <v>2900</v>
      </c>
      <c r="V52" s="4" t="s">
        <v>52</v>
      </c>
    </row>
    <row r="53" spans="2:22" x14ac:dyDescent="0.3">
      <c r="B53" s="5" t="s">
        <v>137</v>
      </c>
      <c r="C53" s="4" t="s">
        <v>138</v>
      </c>
      <c r="D53" s="4" t="s">
        <v>49</v>
      </c>
      <c r="E53" s="4" t="s">
        <v>50</v>
      </c>
      <c r="F53" s="4" t="s">
        <v>31</v>
      </c>
      <c r="G53" s="4" t="s">
        <v>51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2:22" x14ac:dyDescent="0.3">
      <c r="B54" s="15" t="s">
        <v>139</v>
      </c>
      <c r="C54" s="4" t="s">
        <v>140</v>
      </c>
      <c r="D54" s="4"/>
      <c r="E54" s="4"/>
      <c r="F54" s="4" t="s">
        <v>31</v>
      </c>
      <c r="G54" s="4" t="s">
        <v>40</v>
      </c>
      <c r="H54" s="4">
        <v>88</v>
      </c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2:22" ht="14.4" customHeight="1" x14ac:dyDescent="0.3">
      <c r="B55" s="15" t="s">
        <v>141</v>
      </c>
      <c r="C55" s="4" t="s">
        <v>142</v>
      </c>
      <c r="D55" s="17" t="s">
        <v>61</v>
      </c>
      <c r="E55" s="4" t="s">
        <v>143</v>
      </c>
      <c r="F55" s="4" t="s">
        <v>31</v>
      </c>
      <c r="G55" s="4" t="s">
        <v>129</v>
      </c>
      <c r="H55" s="19"/>
      <c r="I55" s="19"/>
      <c r="J55" s="4">
        <v>4.5</v>
      </c>
      <c r="K55" s="4" t="s">
        <v>130</v>
      </c>
      <c r="L55" s="4" t="s">
        <v>66</v>
      </c>
      <c r="M55" s="19"/>
      <c r="N55" s="19"/>
      <c r="O55" s="19"/>
      <c r="P55" s="4">
        <v>300</v>
      </c>
      <c r="Q55" s="4">
        <v>0.14000000000000001</v>
      </c>
      <c r="R55" s="4">
        <v>6</v>
      </c>
      <c r="S55" s="19"/>
      <c r="T55" s="4">
        <v>1.5</v>
      </c>
      <c r="U55" s="4">
        <v>958</v>
      </c>
      <c r="V55" s="4" t="s">
        <v>52</v>
      </c>
    </row>
    <row r="56" spans="2:22" ht="14.4" customHeight="1" x14ac:dyDescent="0.3">
      <c r="B56" s="15" t="s">
        <v>144</v>
      </c>
      <c r="C56" s="4" t="s">
        <v>145</v>
      </c>
      <c r="D56" s="4"/>
      <c r="E56" s="4"/>
      <c r="F56" s="4" t="s">
        <v>31</v>
      </c>
      <c r="G56" s="4" t="s">
        <v>40</v>
      </c>
      <c r="H56" s="4">
        <v>15</v>
      </c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2:22" ht="14.4" customHeight="1" x14ac:dyDescent="0.3">
      <c r="B57" s="15" t="s">
        <v>146</v>
      </c>
      <c r="C57" s="4" t="s">
        <v>147</v>
      </c>
      <c r="D57" s="4" t="s">
        <v>36</v>
      </c>
      <c r="E57" s="4" t="s">
        <v>113</v>
      </c>
      <c r="F57" s="4" t="s">
        <v>31</v>
      </c>
      <c r="G57" s="4" t="s">
        <v>114</v>
      </c>
      <c r="H57" s="19"/>
      <c r="I57" s="19"/>
      <c r="J57" s="19"/>
      <c r="K57" s="4" t="s">
        <v>33</v>
      </c>
      <c r="L57" s="4" t="s">
        <v>44</v>
      </c>
      <c r="M57" s="19"/>
      <c r="N57" s="19"/>
      <c r="O57" s="19"/>
      <c r="P57" s="19"/>
      <c r="Q57" s="19"/>
      <c r="R57" s="19"/>
      <c r="S57" s="19"/>
      <c r="T57" s="4">
        <v>0.2</v>
      </c>
      <c r="U57" s="19"/>
      <c r="V57" s="4" t="s">
        <v>45</v>
      </c>
    </row>
    <row r="58" spans="2:22" ht="14.4" customHeight="1" x14ac:dyDescent="0.3">
      <c r="B58" s="15" t="s">
        <v>148</v>
      </c>
      <c r="C58" s="4" t="s">
        <v>149</v>
      </c>
      <c r="D58" s="4" t="s">
        <v>36</v>
      </c>
      <c r="E58" s="4" t="s">
        <v>113</v>
      </c>
      <c r="F58" s="4" t="s">
        <v>31</v>
      </c>
      <c r="G58" s="4" t="s">
        <v>114</v>
      </c>
      <c r="H58" s="19"/>
      <c r="I58" s="19"/>
      <c r="J58" s="19"/>
      <c r="K58" s="4" t="s">
        <v>33</v>
      </c>
      <c r="L58" s="4" t="s">
        <v>44</v>
      </c>
      <c r="M58" s="19"/>
      <c r="N58" s="19"/>
      <c r="O58" s="19"/>
      <c r="P58" s="19"/>
      <c r="Q58" s="19"/>
      <c r="R58" s="19"/>
      <c r="S58" s="19"/>
      <c r="T58" s="4">
        <v>0.2</v>
      </c>
      <c r="U58" s="19"/>
      <c r="V58" s="4" t="s">
        <v>45</v>
      </c>
    </row>
    <row r="59" spans="2:22" ht="14.4" customHeight="1" x14ac:dyDescent="0.3">
      <c r="B59" s="15" t="s">
        <v>150</v>
      </c>
      <c r="C59" s="4" t="s">
        <v>116</v>
      </c>
      <c r="D59" s="4" t="s">
        <v>36</v>
      </c>
      <c r="E59" s="4" t="s">
        <v>113</v>
      </c>
      <c r="F59" s="4" t="s">
        <v>31</v>
      </c>
      <c r="G59" s="4" t="s">
        <v>114</v>
      </c>
      <c r="H59" s="19"/>
      <c r="I59" s="19"/>
      <c r="J59" s="19"/>
      <c r="K59" s="4" t="s">
        <v>33</v>
      </c>
      <c r="L59" s="4" t="s">
        <v>44</v>
      </c>
      <c r="M59" s="19"/>
      <c r="N59" s="19"/>
      <c r="O59" s="19"/>
      <c r="P59" s="19"/>
      <c r="Q59" s="19"/>
      <c r="R59" s="19"/>
      <c r="S59" s="19"/>
      <c r="T59" s="4">
        <v>0.2</v>
      </c>
      <c r="U59" s="19"/>
      <c r="V59" s="4" t="s">
        <v>45</v>
      </c>
    </row>
    <row r="60" spans="2:22" ht="14.4" customHeight="1" x14ac:dyDescent="0.3">
      <c r="B60" s="14">
        <v>200</v>
      </c>
      <c r="C60" s="12" t="s">
        <v>151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</row>
    <row r="61" spans="2:22" ht="14.4" customHeight="1" x14ac:dyDescent="0.3">
      <c r="B61" s="15" t="s">
        <v>152</v>
      </c>
      <c r="C61" s="4" t="s">
        <v>153</v>
      </c>
      <c r="D61" s="4" t="s">
        <v>49</v>
      </c>
      <c r="E61" s="4" t="s">
        <v>154</v>
      </c>
      <c r="F61" s="4" t="s">
        <v>31</v>
      </c>
      <c r="G61" s="4" t="s">
        <v>155</v>
      </c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4" t="s">
        <v>52</v>
      </c>
    </row>
    <row r="62" spans="2:22" ht="14.4" customHeight="1" x14ac:dyDescent="0.3">
      <c r="B62" s="15" t="s">
        <v>156</v>
      </c>
      <c r="C62" s="4" t="s">
        <v>157</v>
      </c>
      <c r="D62" s="4" t="s">
        <v>49</v>
      </c>
      <c r="E62" s="4" t="s">
        <v>154</v>
      </c>
      <c r="F62" s="4" t="s">
        <v>31</v>
      </c>
      <c r="G62" s="4" t="s">
        <v>155</v>
      </c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4" t="s">
        <v>52</v>
      </c>
    </row>
    <row r="63" spans="2:22" x14ac:dyDescent="0.3">
      <c r="B63" s="15" t="s">
        <v>158</v>
      </c>
      <c r="C63" s="4" t="s">
        <v>159</v>
      </c>
      <c r="D63" s="4" t="s">
        <v>160</v>
      </c>
      <c r="E63" s="4" t="s">
        <v>161</v>
      </c>
      <c r="F63" s="4" t="s">
        <v>31</v>
      </c>
      <c r="G63" s="4" t="s">
        <v>51</v>
      </c>
      <c r="H63" s="4">
        <v>13</v>
      </c>
      <c r="I63" s="4">
        <v>50</v>
      </c>
      <c r="J63" s="19"/>
      <c r="K63" s="19"/>
      <c r="L63" s="4" t="s">
        <v>66</v>
      </c>
      <c r="M63" s="19"/>
      <c r="N63" s="19"/>
      <c r="O63" s="4" t="s">
        <v>162</v>
      </c>
      <c r="P63" s="19"/>
      <c r="Q63" s="19"/>
      <c r="R63" s="19"/>
      <c r="S63" s="19"/>
      <c r="T63" s="4">
        <v>0.75</v>
      </c>
      <c r="U63" s="4">
        <v>3.5</v>
      </c>
      <c r="V63" s="4" t="s">
        <v>108</v>
      </c>
    </row>
    <row r="64" spans="2:22" x14ac:dyDescent="0.3">
      <c r="B64" s="15" t="s">
        <v>163</v>
      </c>
      <c r="C64" s="4" t="s">
        <v>164</v>
      </c>
      <c r="D64" s="4" t="s">
        <v>160</v>
      </c>
      <c r="E64" s="4" t="s">
        <v>161</v>
      </c>
      <c r="F64" s="4" t="s">
        <v>31</v>
      </c>
      <c r="G64" s="4" t="s">
        <v>51</v>
      </c>
      <c r="H64" s="4">
        <v>13</v>
      </c>
      <c r="I64" s="4">
        <v>50</v>
      </c>
      <c r="J64" s="19"/>
      <c r="K64" s="19"/>
      <c r="L64" s="4" t="s">
        <v>66</v>
      </c>
      <c r="M64" s="19"/>
      <c r="N64" s="19"/>
      <c r="O64" s="4" t="s">
        <v>162</v>
      </c>
      <c r="P64" s="19"/>
      <c r="Q64" s="19"/>
      <c r="R64" s="19"/>
      <c r="S64" s="19"/>
      <c r="T64" s="4">
        <v>0.75</v>
      </c>
      <c r="U64" s="4">
        <v>3.5</v>
      </c>
      <c r="V64" s="4" t="s">
        <v>108</v>
      </c>
    </row>
    <row r="65" spans="2:22" x14ac:dyDescent="0.3">
      <c r="B65" s="15" t="s">
        <v>165</v>
      </c>
      <c r="C65" s="4" t="s">
        <v>166</v>
      </c>
      <c r="D65" s="4"/>
      <c r="E65" s="4"/>
      <c r="F65" s="4" t="s">
        <v>167</v>
      </c>
      <c r="G65" s="4" t="s">
        <v>40</v>
      </c>
      <c r="H65" s="4">
        <v>15</v>
      </c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2:22" x14ac:dyDescent="0.3">
      <c r="B66" s="15" t="s">
        <v>168</v>
      </c>
      <c r="C66" s="4" t="s">
        <v>169</v>
      </c>
      <c r="D66" s="4" t="s">
        <v>36</v>
      </c>
      <c r="E66" s="4" t="s">
        <v>113</v>
      </c>
      <c r="F66" s="4" t="s">
        <v>167</v>
      </c>
      <c r="G66" s="4" t="s">
        <v>114</v>
      </c>
      <c r="H66" s="19"/>
      <c r="I66" s="19"/>
      <c r="J66" s="19"/>
      <c r="K66" s="4" t="s">
        <v>33</v>
      </c>
      <c r="L66" s="4" t="s">
        <v>44</v>
      </c>
      <c r="M66" s="19"/>
      <c r="N66" s="19"/>
      <c r="O66" s="19"/>
      <c r="P66" s="19"/>
      <c r="Q66" s="19"/>
      <c r="R66" s="19"/>
      <c r="S66" s="19"/>
      <c r="T66" s="4">
        <v>0.2</v>
      </c>
      <c r="U66" s="19"/>
      <c r="V66" s="4" t="s">
        <v>45</v>
      </c>
    </row>
    <row r="67" spans="2:22" x14ac:dyDescent="0.3">
      <c r="B67" s="15" t="s">
        <v>170</v>
      </c>
      <c r="C67" s="4" t="s">
        <v>171</v>
      </c>
      <c r="D67" s="4" t="s">
        <v>36</v>
      </c>
      <c r="E67" s="4" t="s">
        <v>113</v>
      </c>
      <c r="F67" s="4" t="s">
        <v>167</v>
      </c>
      <c r="G67" s="4" t="s">
        <v>114</v>
      </c>
      <c r="H67" s="19"/>
      <c r="I67" s="19"/>
      <c r="J67" s="19"/>
      <c r="K67" s="4" t="s">
        <v>33</v>
      </c>
      <c r="L67" s="4" t="s">
        <v>44</v>
      </c>
      <c r="M67" s="19"/>
      <c r="N67" s="19"/>
      <c r="O67" s="19"/>
      <c r="P67" s="19"/>
      <c r="Q67" s="19"/>
      <c r="R67" s="19"/>
      <c r="S67" s="19"/>
      <c r="T67" s="4">
        <v>0.2</v>
      </c>
      <c r="U67" s="19"/>
      <c r="V67" s="4" t="s">
        <v>45</v>
      </c>
    </row>
    <row r="68" spans="2:22" x14ac:dyDescent="0.3">
      <c r="B68" s="15" t="s">
        <v>172</v>
      </c>
      <c r="C68" s="4" t="s">
        <v>173</v>
      </c>
      <c r="D68" s="4"/>
      <c r="E68" s="4"/>
      <c r="F68" s="4" t="s">
        <v>167</v>
      </c>
      <c r="G68" s="4" t="s">
        <v>40</v>
      </c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2:22" x14ac:dyDescent="0.3">
      <c r="B69" s="15" t="s">
        <v>174</v>
      </c>
      <c r="C69" s="4" t="s">
        <v>175</v>
      </c>
      <c r="D69" s="4" t="s">
        <v>49</v>
      </c>
      <c r="E69" s="4" t="s">
        <v>119</v>
      </c>
      <c r="F69" s="4" t="s">
        <v>167</v>
      </c>
      <c r="G69" s="4" t="s">
        <v>120</v>
      </c>
      <c r="H69" s="19"/>
      <c r="I69" s="19"/>
      <c r="J69" s="19"/>
      <c r="K69" s="4" t="s">
        <v>121</v>
      </c>
      <c r="L69" s="19"/>
      <c r="M69" s="4">
        <v>65</v>
      </c>
      <c r="N69" s="19"/>
      <c r="O69" s="19"/>
      <c r="P69" s="19"/>
      <c r="Q69" s="19"/>
      <c r="R69" s="19"/>
      <c r="S69" s="4">
        <v>16</v>
      </c>
      <c r="T69" s="19"/>
      <c r="U69" s="19"/>
      <c r="V69" s="4" t="s">
        <v>45</v>
      </c>
    </row>
    <row r="70" spans="2:22" x14ac:dyDescent="0.3">
      <c r="B70" s="15" t="s">
        <v>176</v>
      </c>
      <c r="C70" s="4" t="s">
        <v>177</v>
      </c>
      <c r="D70" s="4"/>
      <c r="E70" s="4"/>
      <c r="F70" s="4" t="s">
        <v>167</v>
      </c>
      <c r="G70" s="4" t="s">
        <v>40</v>
      </c>
      <c r="H70" s="4">
        <v>5</v>
      </c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2:22" x14ac:dyDescent="0.3">
      <c r="B71" s="14">
        <v>300</v>
      </c>
      <c r="C71" s="12" t="s">
        <v>178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2:22" x14ac:dyDescent="0.3">
      <c r="B72" s="15" t="s">
        <v>179</v>
      </c>
      <c r="C72" s="4" t="s">
        <v>180</v>
      </c>
      <c r="D72" s="4" t="s">
        <v>61</v>
      </c>
      <c r="E72" s="4" t="s">
        <v>181</v>
      </c>
      <c r="F72" s="4" t="s">
        <v>182</v>
      </c>
      <c r="G72" s="4" t="s">
        <v>100</v>
      </c>
      <c r="H72" s="4">
        <v>0.5</v>
      </c>
      <c r="I72" s="19"/>
      <c r="J72" s="19"/>
      <c r="K72" s="16" t="s">
        <v>121</v>
      </c>
      <c r="L72" s="19"/>
      <c r="M72" s="16">
        <v>100</v>
      </c>
      <c r="N72" s="19"/>
      <c r="O72" s="19"/>
      <c r="P72" s="19"/>
      <c r="Q72" s="19"/>
      <c r="R72" s="19"/>
      <c r="S72" s="19"/>
      <c r="T72" s="19"/>
      <c r="U72" s="19"/>
      <c r="V72" s="4" t="s">
        <v>52</v>
      </c>
    </row>
    <row r="73" spans="2:22" x14ac:dyDescent="0.3">
      <c r="B73" s="15" t="s">
        <v>183</v>
      </c>
      <c r="C73" s="4" t="s">
        <v>184</v>
      </c>
      <c r="D73" s="4" t="s">
        <v>61</v>
      </c>
      <c r="E73" s="4" t="s">
        <v>185</v>
      </c>
      <c r="F73" s="4" t="s">
        <v>182</v>
      </c>
      <c r="G73" s="4" t="s">
        <v>63</v>
      </c>
      <c r="H73" s="19"/>
      <c r="I73" s="4">
        <f>6.5*24</f>
        <v>156</v>
      </c>
      <c r="J73" s="4">
        <v>4.5</v>
      </c>
      <c r="K73" s="4" t="s">
        <v>121</v>
      </c>
      <c r="L73" s="4" t="s">
        <v>66</v>
      </c>
      <c r="M73" s="4">
        <v>32</v>
      </c>
      <c r="N73" s="19"/>
      <c r="O73" s="19"/>
      <c r="P73" s="19"/>
      <c r="Q73" s="19"/>
      <c r="R73" s="4">
        <v>6</v>
      </c>
      <c r="S73" s="4">
        <v>16</v>
      </c>
      <c r="T73" s="4">
        <v>1</v>
      </c>
      <c r="U73" s="4">
        <v>2900</v>
      </c>
      <c r="V73" s="4" t="s">
        <v>52</v>
      </c>
    </row>
    <row r="74" spans="2:22" x14ac:dyDescent="0.3">
      <c r="B74" s="15" t="s">
        <v>186</v>
      </c>
      <c r="C74" s="4" t="s">
        <v>187</v>
      </c>
      <c r="D74" s="4" t="s">
        <v>61</v>
      </c>
      <c r="E74" s="4" t="s">
        <v>185</v>
      </c>
      <c r="F74" s="4" t="s">
        <v>182</v>
      </c>
      <c r="G74" s="4" t="s">
        <v>63</v>
      </c>
      <c r="H74" s="19"/>
      <c r="I74" s="4">
        <f>6.5*24</f>
        <v>156</v>
      </c>
      <c r="J74" s="4">
        <v>4.5</v>
      </c>
      <c r="K74" s="4" t="s">
        <v>121</v>
      </c>
      <c r="L74" s="4" t="s">
        <v>66</v>
      </c>
      <c r="M74" s="4">
        <v>32</v>
      </c>
      <c r="N74" s="19"/>
      <c r="O74" s="19"/>
      <c r="P74" s="19"/>
      <c r="Q74" s="19"/>
      <c r="R74" s="4">
        <v>6</v>
      </c>
      <c r="S74" s="4">
        <v>16</v>
      </c>
      <c r="T74" s="4">
        <v>1</v>
      </c>
      <c r="U74" s="4">
        <v>2900</v>
      </c>
      <c r="V74" s="4" t="s">
        <v>52</v>
      </c>
    </row>
    <row r="75" spans="2:22" x14ac:dyDescent="0.3">
      <c r="B75" s="4"/>
      <c r="C75" s="4" t="s">
        <v>188</v>
      </c>
      <c r="D75" s="4" t="s">
        <v>189</v>
      </c>
      <c r="E75" s="4" t="s">
        <v>190</v>
      </c>
      <c r="F75" s="4" t="s">
        <v>191</v>
      </c>
      <c r="G75" s="4" t="s">
        <v>192</v>
      </c>
      <c r="H75" s="19"/>
      <c r="I75" s="19"/>
      <c r="J75" s="19"/>
      <c r="K75" s="19"/>
      <c r="L75" s="4" t="s">
        <v>66</v>
      </c>
      <c r="M75" s="19"/>
      <c r="N75" s="19"/>
      <c r="O75" s="19"/>
      <c r="P75" s="19"/>
      <c r="Q75" s="19"/>
      <c r="R75" s="19"/>
      <c r="S75" s="19"/>
      <c r="T75" s="19"/>
      <c r="U75" s="19"/>
      <c r="V75" s="4" t="s">
        <v>52</v>
      </c>
    </row>
    <row r="76" spans="2:22" x14ac:dyDescent="0.3">
      <c r="B76" s="4"/>
      <c r="C76" s="4" t="s">
        <v>193</v>
      </c>
      <c r="D76" s="4" t="s">
        <v>189</v>
      </c>
      <c r="E76" s="4" t="s">
        <v>190</v>
      </c>
      <c r="F76" s="4" t="s">
        <v>191</v>
      </c>
      <c r="G76" s="4" t="s">
        <v>192</v>
      </c>
      <c r="H76" s="19"/>
      <c r="I76" s="19"/>
      <c r="J76" s="19"/>
      <c r="K76" s="19"/>
      <c r="L76" s="4" t="s">
        <v>66</v>
      </c>
      <c r="M76" s="19"/>
      <c r="N76" s="19"/>
      <c r="O76" s="19"/>
      <c r="P76" s="19"/>
      <c r="Q76" s="19"/>
      <c r="R76" s="19"/>
      <c r="S76" s="19"/>
      <c r="T76" s="19"/>
      <c r="U76" s="19"/>
      <c r="V76" s="4" t="s">
        <v>52</v>
      </c>
    </row>
    <row r="77" spans="2:22" ht="14.4" customHeight="1" x14ac:dyDescent="0.3">
      <c r="B77" s="4"/>
      <c r="C77" s="4" t="s">
        <v>194</v>
      </c>
      <c r="D77" s="4" t="s">
        <v>189</v>
      </c>
      <c r="E77" s="4" t="s">
        <v>190</v>
      </c>
      <c r="F77" s="4" t="s">
        <v>191</v>
      </c>
      <c r="G77" s="4" t="s">
        <v>192</v>
      </c>
      <c r="H77" s="19"/>
      <c r="I77" s="19"/>
      <c r="J77" s="19"/>
      <c r="K77" s="19"/>
      <c r="L77" s="4" t="s">
        <v>66</v>
      </c>
      <c r="M77" s="19"/>
      <c r="N77" s="19"/>
      <c r="O77" s="19"/>
      <c r="P77" s="19"/>
      <c r="Q77" s="19"/>
      <c r="R77" s="19"/>
      <c r="S77" s="19"/>
      <c r="T77" s="19"/>
      <c r="U77" s="19"/>
      <c r="V77" s="4" t="s">
        <v>52</v>
      </c>
    </row>
    <row r="78" spans="2:22" x14ac:dyDescent="0.3">
      <c r="B78" s="4"/>
      <c r="C78" s="4" t="s">
        <v>195</v>
      </c>
      <c r="D78" s="4"/>
      <c r="E78" s="4" t="s">
        <v>196</v>
      </c>
      <c r="F78" s="4" t="s">
        <v>197</v>
      </c>
      <c r="G78" s="4"/>
      <c r="H78" s="19"/>
      <c r="I78" s="16">
        <v>144000</v>
      </c>
      <c r="J78" s="19"/>
      <c r="K78" s="4" t="s">
        <v>198</v>
      </c>
      <c r="L78" s="4" t="s">
        <v>66</v>
      </c>
      <c r="M78" s="19"/>
      <c r="N78" s="19"/>
      <c r="O78" s="19"/>
      <c r="P78" s="19"/>
      <c r="Q78" s="19"/>
      <c r="R78" s="19"/>
      <c r="S78" s="19"/>
      <c r="T78" s="19"/>
      <c r="U78" s="19"/>
      <c r="V78" s="4" t="s">
        <v>108</v>
      </c>
    </row>
    <row r="79" spans="2:22" x14ac:dyDescent="0.3">
      <c r="B79" s="4"/>
      <c r="C79" s="4" t="s">
        <v>199</v>
      </c>
      <c r="D79" s="4"/>
      <c r="E79" s="4" t="s">
        <v>196</v>
      </c>
      <c r="F79" s="4" t="s">
        <v>197</v>
      </c>
      <c r="G79" s="4"/>
      <c r="H79" s="19"/>
      <c r="I79" s="16">
        <v>144000</v>
      </c>
      <c r="J79" s="19"/>
      <c r="K79" s="4" t="s">
        <v>198</v>
      </c>
      <c r="L79" s="4" t="s">
        <v>66</v>
      </c>
      <c r="M79" s="19"/>
      <c r="N79" s="19"/>
      <c r="O79" s="19"/>
      <c r="P79" s="19"/>
      <c r="Q79" s="19"/>
      <c r="R79" s="19"/>
      <c r="S79" s="19"/>
      <c r="T79" s="19"/>
      <c r="U79" s="19"/>
      <c r="V79" s="4" t="s">
        <v>108</v>
      </c>
    </row>
    <row r="82" spans="4:4" x14ac:dyDescent="0.3">
      <c r="D82" s="6"/>
    </row>
    <row r="84" spans="4:4" ht="14.4" customHeight="1" x14ac:dyDescent="0.3"/>
    <row r="85" spans="4:4" ht="14.4" customHeight="1" x14ac:dyDescent="0.3"/>
    <row r="86" spans="4:4" ht="14.4" customHeight="1" x14ac:dyDescent="0.3"/>
    <row r="87" spans="4:4" ht="14.4" customHeight="1" x14ac:dyDescent="0.3"/>
    <row r="88" spans="4:4" ht="14.4" customHeight="1" x14ac:dyDescent="0.3"/>
    <row r="128" s="6" customFormat="1" x14ac:dyDescent="0.3"/>
    <row r="129" s="6" customFormat="1" x14ac:dyDescent="0.3"/>
    <row r="130" s="6" customFormat="1" x14ac:dyDescent="0.3"/>
    <row r="131" s="6" customFormat="1" x14ac:dyDescent="0.3"/>
    <row r="132" s="6" customFormat="1" x14ac:dyDescent="0.3"/>
    <row r="133" s="6" customFormat="1" x14ac:dyDescent="0.3"/>
    <row r="134" s="6" customFormat="1" x14ac:dyDescent="0.3"/>
    <row r="135" s="6" customFormat="1" x14ac:dyDescent="0.3"/>
    <row r="136" s="6" customFormat="1" x14ac:dyDescent="0.3"/>
    <row r="137" s="6" customFormat="1" x14ac:dyDescent="0.3"/>
    <row r="138" s="6" customFormat="1" x14ac:dyDescent="0.3"/>
    <row r="139" s="6" customFormat="1" x14ac:dyDescent="0.3"/>
    <row r="140" s="6" customFormat="1" x14ac:dyDescent="0.3"/>
    <row r="141" s="6" customFormat="1" x14ac:dyDescent="0.3"/>
    <row r="142" s="6" customFormat="1" x14ac:dyDescent="0.3"/>
    <row r="143" s="6" customFormat="1" x14ac:dyDescent="0.3"/>
    <row r="144" s="6" customFormat="1" x14ac:dyDescent="0.3"/>
    <row r="154" s="6" customFormat="1" x14ac:dyDescent="0.3"/>
    <row r="155" s="6" customFormat="1" x14ac:dyDescent="0.3"/>
  </sheetData>
  <phoneticPr fontId="4" type="noConversion"/>
  <pageMargins left="0.70866141732283472" right="0.70866141732283472" top="0.74803149606299213" bottom="0.74803149606299213" header="0.31496062992125984" footer="0.31496062992125984"/>
  <pageSetup paperSize="8" scale="4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9AAC38DA66264BA6A086568DD915C5" ma:contentTypeVersion="18" ma:contentTypeDescription="Crear nuevo documento." ma:contentTypeScope="" ma:versionID="31d1a72fae05cb2493ceed6dd093180b">
  <xsd:schema xmlns:xsd="http://www.w3.org/2001/XMLSchema" xmlns:xs="http://www.w3.org/2001/XMLSchema" xmlns:p="http://schemas.microsoft.com/office/2006/metadata/properties" xmlns:ns2="346b871a-302f-4981-b145-e5b235e4440c" xmlns:ns3="ba40aba4-45f8-4c04-8f94-566ae4b3d346" targetNamespace="http://schemas.microsoft.com/office/2006/metadata/properties" ma:root="true" ma:fieldsID="bb031ac53deb1abd820f7e23fd1954bc" ns2:_="" ns3:_="">
    <xsd:import namespace="346b871a-302f-4981-b145-e5b235e4440c"/>
    <xsd:import namespace="ba40aba4-45f8-4c04-8f94-566ae4b3d3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6b871a-302f-4981-b145-e5b235e444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3604dadc-ee18-4d14-a874-ce508b4d47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0aba4-45f8-4c04-8f94-566ae4b3d34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3b9099c-0bfc-4ec5-bbd2-11093bf335e1}" ma:internalName="TaxCatchAll" ma:showField="CatchAllData" ma:web="ba40aba4-45f8-4c04-8f94-566ae4b3d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6b871a-302f-4981-b145-e5b235e4440c">
      <Terms xmlns="http://schemas.microsoft.com/office/infopath/2007/PartnerControls"/>
    </lcf76f155ced4ddcb4097134ff3c332f>
    <TaxCatchAll xmlns="ba40aba4-45f8-4c04-8f94-566ae4b3d346" xsi:nil="true"/>
  </documentManagement>
</p:properties>
</file>

<file path=customXml/itemProps1.xml><?xml version="1.0" encoding="utf-8"?>
<ds:datastoreItem xmlns:ds="http://schemas.openxmlformats.org/officeDocument/2006/customXml" ds:itemID="{B593D8D3-BE34-4B9A-BED7-5272A354EC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6b871a-302f-4981-b145-e5b235e4440c"/>
    <ds:schemaRef ds:uri="ba40aba4-45f8-4c04-8f94-566ae4b3d3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A2A776-D700-4028-91A6-589CBF1953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4493BE-BD00-402D-808B-DA9F7EEC3B09}">
  <ds:schemaRefs>
    <ds:schemaRef ds:uri="http://schemas.microsoft.com/office/2006/metadata/properties"/>
    <ds:schemaRef ds:uri="http://schemas.microsoft.com/office/infopath/2007/PartnerControls"/>
    <ds:schemaRef ds:uri="346b871a-302f-4981-b145-e5b235e4440c"/>
    <ds:schemaRef ds:uri="ba40aba4-45f8-4c04-8f94-566ae4b3d34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Llistat equips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 Cordón</dc:creator>
  <cp:keywords/>
  <dc:description/>
  <cp:lastModifiedBy>Virgili Bernadó, Cristina</cp:lastModifiedBy>
  <cp:revision/>
  <dcterms:created xsi:type="dcterms:W3CDTF">2023-11-06T19:41:08Z</dcterms:created>
  <dcterms:modified xsi:type="dcterms:W3CDTF">2025-06-06T11:06:45Z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0x010100319AAC38DA66264BA6A086568DD915C5</vt:lpwstr>
  </property>
  <property fmtid="{D5CDD505-2E9C-101B-9397-08002B2CF9AE}" pid="3" name="MediaServiceImageTags">
    <vt:lpwstr/>
  </property>
</Properties>
</file>